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5493fbb8153b66/Dokumenter/03 Arbejde/WTCON Firma/Excel for praktikere/01 Færdige Skabeloner/"/>
    </mc:Choice>
  </mc:AlternateContent>
  <xr:revisionPtr revIDLastSave="317" documentId="8_{B18ADDDD-F4E7-4C46-AC52-042807A9D434}" xr6:coauthVersionLast="46" xr6:coauthVersionMax="46" xr10:uidLastSave="{7F2B8827-1B8E-4019-9BE5-DEBFF039A36A}"/>
  <bookViews>
    <workbookView xWindow="-120" yWindow="-120" windowWidth="29040" windowHeight="15840" xr2:uid="{30083F4B-72B1-44BF-8998-93D1A8B08E81}"/>
  </bookViews>
  <sheets>
    <sheet name="Budget" sheetId="5" r:id="rId1"/>
    <sheet name="Eksempel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2" i="6" l="1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AA13" i="6"/>
  <c r="Z13" i="6"/>
  <c r="Y13" i="6"/>
  <c r="X13" i="6"/>
  <c r="W13" i="6"/>
  <c r="V13" i="6"/>
  <c r="U13" i="6"/>
  <c r="T13" i="6"/>
  <c r="S13" i="6"/>
  <c r="R13" i="6"/>
  <c r="Q13" i="6"/>
  <c r="P13" i="6"/>
  <c r="N13" i="6"/>
  <c r="M13" i="6"/>
  <c r="L13" i="6"/>
  <c r="K13" i="6"/>
  <c r="J13" i="6"/>
  <c r="I13" i="6"/>
  <c r="H13" i="6"/>
  <c r="G13" i="6"/>
  <c r="F13" i="6"/>
  <c r="E13" i="6"/>
  <c r="D13" i="6"/>
  <c r="C13" i="6"/>
  <c r="O10" i="6"/>
  <c r="O9" i="6"/>
  <c r="O8" i="6"/>
  <c r="O7" i="6"/>
  <c r="AA6" i="6"/>
  <c r="Z6" i="6"/>
  <c r="Y6" i="6"/>
  <c r="X6" i="6"/>
  <c r="W6" i="6"/>
  <c r="V6" i="6"/>
  <c r="U6" i="6"/>
  <c r="T6" i="6"/>
  <c r="S6" i="6"/>
  <c r="R6" i="6"/>
  <c r="Q6" i="6"/>
  <c r="P6" i="6"/>
  <c r="N6" i="6"/>
  <c r="M6" i="6"/>
  <c r="L6" i="6"/>
  <c r="K6" i="6"/>
  <c r="J6" i="6"/>
  <c r="I6" i="6"/>
  <c r="H6" i="6"/>
  <c r="G6" i="6"/>
  <c r="F6" i="6"/>
  <c r="E6" i="6"/>
  <c r="D6" i="6"/>
  <c r="C6" i="6"/>
  <c r="B3" i="6"/>
  <c r="B3" i="5"/>
  <c r="AA13" i="5"/>
  <c r="Z13" i="5"/>
  <c r="Y13" i="5"/>
  <c r="X13" i="5"/>
  <c r="W13" i="5"/>
  <c r="V13" i="5"/>
  <c r="U13" i="5"/>
  <c r="T13" i="5"/>
  <c r="S13" i="5"/>
  <c r="R13" i="5"/>
  <c r="Q13" i="5"/>
  <c r="P13" i="5"/>
  <c r="AA6" i="5"/>
  <c r="Z6" i="5"/>
  <c r="Y6" i="5"/>
  <c r="X6" i="5"/>
  <c r="W6" i="5"/>
  <c r="V6" i="5"/>
  <c r="U6" i="5"/>
  <c r="T6" i="5"/>
  <c r="S6" i="5"/>
  <c r="R6" i="5"/>
  <c r="Q6" i="5"/>
  <c r="P6" i="5"/>
  <c r="C11" i="6" l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O13" i="6"/>
  <c r="O6" i="6"/>
  <c r="O62" i="5"/>
  <c r="O54" i="5"/>
  <c r="O53" i="5"/>
  <c r="O52" i="5"/>
  <c r="O49" i="5"/>
  <c r="O48" i="5"/>
  <c r="O47" i="5"/>
  <c r="O50" i="5"/>
  <c r="O56" i="5"/>
  <c r="O55" i="5"/>
  <c r="O45" i="5"/>
  <c r="O44" i="5"/>
  <c r="O43" i="5"/>
  <c r="O42" i="5"/>
  <c r="O41" i="5"/>
  <c r="O40" i="5"/>
  <c r="O39" i="5"/>
  <c r="O46" i="5"/>
  <c r="O61" i="5"/>
  <c r="O60" i="5"/>
  <c r="O59" i="5"/>
  <c r="O58" i="5"/>
  <c r="O57" i="5"/>
  <c r="O38" i="5"/>
  <c r="O37" i="5"/>
  <c r="O24" i="5"/>
  <c r="O22" i="5"/>
  <c r="O51" i="5"/>
  <c r="O17" i="5"/>
  <c r="O15" i="5"/>
  <c r="O36" i="5"/>
  <c r="O35" i="5"/>
  <c r="O33" i="5"/>
  <c r="O34" i="5"/>
  <c r="O31" i="5"/>
  <c r="O30" i="5"/>
  <c r="O29" i="5"/>
  <c r="O28" i="5"/>
  <c r="O27" i="5"/>
  <c r="O26" i="5"/>
  <c r="O25" i="5"/>
  <c r="O19" i="5"/>
  <c r="O23" i="5"/>
  <c r="O21" i="5"/>
  <c r="O20" i="5"/>
  <c r="E13" i="5"/>
  <c r="O16" i="5"/>
  <c r="O14" i="5"/>
  <c r="M13" i="5"/>
  <c r="L13" i="5"/>
  <c r="K13" i="5"/>
  <c r="J13" i="5"/>
  <c r="I13" i="5"/>
  <c r="H13" i="5"/>
  <c r="G13" i="5"/>
  <c r="F13" i="5"/>
  <c r="D13" i="5"/>
  <c r="O10" i="5"/>
  <c r="O9" i="5"/>
  <c r="O8" i="5"/>
  <c r="O7" i="5"/>
  <c r="N6" i="5"/>
  <c r="M6" i="5"/>
  <c r="L6" i="5"/>
  <c r="K6" i="5"/>
  <c r="J6" i="5"/>
  <c r="I6" i="5"/>
  <c r="H6" i="5"/>
  <c r="G6" i="5"/>
  <c r="F6" i="5"/>
  <c r="E6" i="5"/>
  <c r="D6" i="5"/>
  <c r="O32" i="5" l="1"/>
  <c r="N13" i="5"/>
  <c r="C13" i="5"/>
  <c r="O18" i="5"/>
  <c r="O13" i="5" l="1"/>
  <c r="C6" i="5" l="1"/>
  <c r="C11" i="5" s="1"/>
  <c r="O6" i="5" l="1"/>
  <c r="D11" i="5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</calcChain>
</file>

<file path=xl/sharedStrings.xml><?xml version="1.0" encoding="utf-8"?>
<sst xmlns="http://schemas.openxmlformats.org/spreadsheetml/2006/main" count="165" uniqueCount="55">
  <si>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</si>
  <si>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</si>
  <si>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</si>
  <si>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</si>
  <si>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</si>
  <si>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</si>
  <si>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</si>
  <si>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</si>
  <si>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</si>
  <si>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</si>
  <si>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</si>
  <si>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</si>
  <si>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Sum</t>
  </si>
  <si>
    <t>Børnepenge</t>
  </si>
  <si>
    <t>Diverse indskud</t>
  </si>
  <si>
    <t>Udgifter SUM</t>
  </si>
  <si>
    <t>Slutsaldo denne måned</t>
  </si>
  <si>
    <t>Indskud til budget</t>
  </si>
  <si>
    <t>Bolig - Varme</t>
  </si>
  <si>
    <t>Bolig - El</t>
  </si>
  <si>
    <t>Bolig - Vand</t>
  </si>
  <si>
    <t>Bolig - Indboforsikring</t>
  </si>
  <si>
    <t>Bolig - Husforsikring</t>
  </si>
  <si>
    <t>Bolig - Ejendomsskat</t>
  </si>
  <si>
    <t>Bil - Låneydelse</t>
  </si>
  <si>
    <t>Bil - Brændstof</t>
  </si>
  <si>
    <t>Bil - Service</t>
  </si>
  <si>
    <t>Bil - Forsikringer</t>
  </si>
  <si>
    <t>Bil - Sommer-/vinterdæk</t>
  </si>
  <si>
    <t>Bil - Grønafgift</t>
  </si>
  <si>
    <t>Bolig - Grund-/andelsejer</t>
  </si>
  <si>
    <t>Bolig - Husleje/Prioritet 1</t>
  </si>
  <si>
    <t>Bolig - Husleje/Prioritet 2</t>
  </si>
  <si>
    <t>Bolig - Alarm</t>
  </si>
  <si>
    <t>Bolig - Internet</t>
  </si>
  <si>
    <t>Bolig - Antenne</t>
  </si>
  <si>
    <t>Børn - Vuggestue/Børnehave</t>
  </si>
  <si>
    <t>Børn - Sport</t>
  </si>
  <si>
    <t>Børn - Telefon</t>
  </si>
  <si>
    <t>Børn - Ulykkeforsikringer</t>
  </si>
  <si>
    <t>Bolig - xxx</t>
  </si>
  <si>
    <t>Bil - xxx</t>
  </si>
  <si>
    <t>Børn - xxx</t>
  </si>
  <si>
    <t>Div. - FF &amp; A-kasse</t>
  </si>
  <si>
    <t>Div. - Ulykkesforsikringer</t>
  </si>
  <si>
    <t>Div. - Sygesikring DK</t>
  </si>
  <si>
    <t>Div. - Sport/Fitness</t>
  </si>
  <si>
    <t>Div. - Streaming</t>
  </si>
  <si>
    <t>Div. -  Abonnementer</t>
  </si>
  <si>
    <t>Div. -  xxx</t>
  </si>
  <si>
    <t>Indskud fra mor</t>
  </si>
  <si>
    <t>Indskud fra far</t>
  </si>
  <si>
    <t>År</t>
  </si>
  <si>
    <t>Privatbudget opdateret:</t>
  </si>
  <si>
    <t>Div. - 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</si>
</sst>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" fillId="0" borderId="1" xfId="1" applyNumberFormat="1" applyBorder="1"/>
    <xf numFmtId="165" fontId="0" fillId="2" borderId="1" xfId="1" applyNumberFormat="1" applyFont="1" applyFill="1" applyBorder="1"/>
    <xf numFmtId="0" fontId="2" fillId="0" borderId="0" xfId="0" applyFont="1"/>
    <xf numFmtId="165" fontId="2" fillId="2" borderId="1" xfId="1" applyNumberFormat="1" applyFont="1" applyFill="1" applyBorder="1"/>
    <xf numFmtId="0" fontId="2" fillId="2" borderId="1" xfId="0" applyFont="1" applyFill="1" applyBorder="1"/>
    <xf numFmtId="0" fontId="0" fillId="2" borderId="1" xfId="0" quotePrefix="1" applyFill="1" applyBorder="1"/>
    <xf numFmtId="0" fontId="0" fillId="3" borderId="0" xfId="0" applyFill="1"/>
    <xf numFmtId="0" fontId="2" fillId="3" borderId="0" xfId="0" applyFont="1" applyFill="1"/>
    <xf numFmtId="0" fontId="0" fillId="3" borderId="3" xfId="0" applyFill="1" applyBorder="1"/>
    <xf numFmtId="0" fontId="2" fillId="3" borderId="3" xfId="0" applyFont="1" applyFill="1" applyBorder="1"/>
    <xf numFmtId="165" fontId="4" fillId="0" borderId="1" xfId="1" applyNumberFormat="1" applyFont="1" applyBorder="1"/>
    <xf numFmtId="165" fontId="5" fillId="2" borderId="1" xfId="1" applyNumberFormat="1" applyFont="1" applyFill="1" applyBorder="1"/>
    <xf numFmtId="0" fontId="2" fillId="3" borderId="0" xfId="0" applyFont="1" applyFill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5</xdr:row>
      <xdr:rowOff>9526</xdr:rowOff>
    </xdr:from>
    <xdr:to>
      <xdr:col>31</xdr:col>
      <xdr:colOff>523875</xdr:colOff>
      <xdr:row>7</xdr:row>
      <xdr:rowOff>104776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D28612C3-833C-46F8-9C92-BF0207D15CBE}"/>
            </a:ext>
          </a:extLst>
        </xdr:cNvPr>
        <xdr:cNvSpPr/>
      </xdr:nvSpPr>
      <xdr:spPr>
        <a:xfrm>
          <a:off x="14192250" y="962026"/>
          <a:ext cx="2352675" cy="47625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>
              <a:solidFill>
                <a:sysClr val="windowText" lastClr="000000"/>
              </a:solidFill>
            </a:rPr>
            <a:t>Tast</a:t>
          </a:r>
          <a:r>
            <a:rPr lang="da-DK" sz="1100" baseline="0">
              <a:solidFill>
                <a:sysClr val="windowText" lastClr="000000"/>
              </a:solidFill>
            </a:rPr>
            <a:t> </a:t>
          </a:r>
          <a:r>
            <a:rPr lang="da-DK" sz="1100" u="sng" baseline="0">
              <a:solidFill>
                <a:sysClr val="windowText" lastClr="000000"/>
              </a:solidFill>
            </a:rPr>
            <a:t>aldrig</a:t>
          </a:r>
          <a:r>
            <a:rPr lang="da-DK" sz="1100" baseline="0">
              <a:solidFill>
                <a:sysClr val="windowText" lastClr="000000"/>
              </a:solidFill>
            </a:rPr>
            <a:t> i de grå celler, da disse udfyldes automatisk</a:t>
          </a:r>
        </a:p>
        <a:p>
          <a:pPr algn="ctr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5</xdr:row>
      <xdr:rowOff>9525</xdr:rowOff>
    </xdr:from>
    <xdr:to>
      <xdr:col>31</xdr:col>
      <xdr:colOff>523875</xdr:colOff>
      <xdr:row>7</xdr:row>
      <xdr:rowOff>104775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FF496EF9-7438-45A1-8A87-C3DACD9042B4}"/>
            </a:ext>
          </a:extLst>
        </xdr:cNvPr>
        <xdr:cNvSpPr/>
      </xdr:nvSpPr>
      <xdr:spPr>
        <a:xfrm>
          <a:off x="14192250" y="962025"/>
          <a:ext cx="2352675" cy="47625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>
              <a:solidFill>
                <a:sysClr val="windowText" lastClr="000000"/>
              </a:solidFill>
            </a:rPr>
            <a:t>Tast</a:t>
          </a:r>
          <a:r>
            <a:rPr lang="da-DK" sz="1100" baseline="0">
              <a:solidFill>
                <a:sysClr val="windowText" lastClr="000000"/>
              </a:solidFill>
            </a:rPr>
            <a:t> </a:t>
          </a:r>
          <a:r>
            <a:rPr lang="da-DK" sz="1100" u="sng" baseline="0">
              <a:solidFill>
                <a:sysClr val="windowText" lastClr="000000"/>
              </a:solidFill>
            </a:rPr>
            <a:t>aldrig</a:t>
          </a:r>
          <a:r>
            <a:rPr lang="da-DK" sz="1100" baseline="0">
              <a:solidFill>
                <a:sysClr val="windowText" lastClr="000000"/>
              </a:solidFill>
            </a:rPr>
            <a:t> i de grå celler, da disse udfyldes automatisk</a:t>
          </a:r>
        </a:p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6B68-8378-4D52-A46D-5F4A46341289}">
  <sheetPr>
    <tabColor theme="9" tint="0.79998168889431442"/>
    <pageSetUpPr fitToPage="1"/>
  </sheetPr>
  <dimension ref="A1:AB68"/>
  <sheetViews>
    <sheetView tabSelected="1" zoomScaleNormal="100" workbookViewId="0">
      <selection activeCell="C7" sqref="C7"/>
    </sheetView>
  </sheetViews>
  <sheetFormatPr defaultRowHeight="15" x14ac:dyDescent="0.25"/>
  <cols>
    <col min="1" max="1" width="1.7109375" customWidth="1"/>
    <col min="2" max="2" width="27.28515625" bestFit="1" customWidth="1"/>
    <col min="3" max="14" width="10.7109375" customWidth="1"/>
    <col min="15" max="15" width="10.7109375" style="6" customWidth="1"/>
    <col min="16" max="27" width="10.7109375" hidden="1" customWidth="1"/>
    <col min="28" max="28" width="1.7109375" customWidth="1"/>
  </cols>
  <sheetData>
    <row r="1" spans="1:28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x14ac:dyDescent="0.25">
      <c r="A2" s="10"/>
      <c r="B2" s="16" t="s">
        <v>53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5">
      <c r="A3" s="10"/>
      <c r="B3" s="17">
        <f ca="1">TODAY()</f>
        <v>44335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8" t="s">
        <v>52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x14ac:dyDescent="0.25">
      <c r="A5" s="10"/>
      <c r="B5" s="10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2" t="s">
        <v>12</v>
      </c>
      <c r="P5" s="3" t="s">
        <v>0</v>
      </c>
      <c r="Q5" s="3" t="s">
        <v>1</v>
      </c>
      <c r="R5" s="3" t="s">
        <v>2</v>
      </c>
      <c r="S5" s="3" t="s">
        <v>3</v>
      </c>
      <c r="T5" s="3" t="s">
        <v>4</v>
      </c>
      <c r="U5" s="3" t="s">
        <v>5</v>
      </c>
      <c r="V5" s="3" t="s">
        <v>6</v>
      </c>
      <c r="W5" s="3" t="s">
        <v>7</v>
      </c>
      <c r="X5" s="3" t="s">
        <v>8</v>
      </c>
      <c r="Y5" s="3" t="s">
        <v>9</v>
      </c>
      <c r="Z5" s="3" t="s">
        <v>10</v>
      </c>
      <c r="AA5" s="3" t="s">
        <v>11</v>
      </c>
      <c r="AB5" s="10"/>
    </row>
    <row r="6" spans="1:28" x14ac:dyDescent="0.25">
      <c r="A6" s="10"/>
      <c r="B6" s="8" t="s">
        <v>17</v>
      </c>
      <c r="C6" s="7">
        <f t="shared" ref="C6:N6" si="0">SUM(C7:C10)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>SUM(C6:N6)</f>
        <v>0</v>
      </c>
      <c r="P6" s="7">
        <f t="shared" ref="P6:AA6" si="1">SUM(P7:P10)</f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10"/>
    </row>
    <row r="7" spans="1:28" x14ac:dyDescent="0.25">
      <c r="A7" s="10"/>
      <c r="B7" s="1" t="s">
        <v>50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">
        <f t="shared" ref="O7:O10" si="2">SUM(C7:N7)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0"/>
    </row>
    <row r="8" spans="1:28" x14ac:dyDescent="0.25">
      <c r="A8" s="10"/>
      <c r="B8" s="1" t="s">
        <v>51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7">
        <f t="shared" si="2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0"/>
    </row>
    <row r="9" spans="1:28" x14ac:dyDescent="0.25">
      <c r="A9" s="10"/>
      <c r="B9" s="1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>
        <f t="shared" si="2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0"/>
    </row>
    <row r="10" spans="1:28" x14ac:dyDescent="0.25">
      <c r="A10" s="10"/>
      <c r="B10" s="1" t="s">
        <v>14</v>
      </c>
      <c r="C10" s="1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>
        <f t="shared" si="2"/>
        <v>0</v>
      </c>
      <c r="P10" s="1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0"/>
    </row>
    <row r="11" spans="1:28" x14ac:dyDescent="0.25">
      <c r="A11" s="10"/>
      <c r="B11" s="9" t="s">
        <v>16</v>
      </c>
      <c r="C11" s="5">
        <f>C6-C13</f>
        <v>0</v>
      </c>
      <c r="D11" s="5">
        <f t="shared" ref="D11:N11" si="3">D6-D13+C11</f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7"/>
      <c r="P11" s="5">
        <f>N11+P6-P13</f>
        <v>0</v>
      </c>
      <c r="Q11" s="5">
        <f t="shared" ref="Q11:AA11" si="4">Q6-Q13+P11</f>
        <v>0</v>
      </c>
      <c r="R11" s="5">
        <f t="shared" si="4"/>
        <v>0</v>
      </c>
      <c r="S11" s="5">
        <f t="shared" si="4"/>
        <v>0</v>
      </c>
      <c r="T11" s="5">
        <f t="shared" si="4"/>
        <v>0</v>
      </c>
      <c r="U11" s="5">
        <f t="shared" si="4"/>
        <v>0</v>
      </c>
      <c r="V11" s="5">
        <f t="shared" si="4"/>
        <v>0</v>
      </c>
      <c r="W11" s="5">
        <f t="shared" si="4"/>
        <v>0</v>
      </c>
      <c r="X11" s="5">
        <f t="shared" si="4"/>
        <v>0</v>
      </c>
      <c r="Y11" s="5">
        <f t="shared" si="4"/>
        <v>0</v>
      </c>
      <c r="Z11" s="5">
        <f t="shared" si="4"/>
        <v>0</v>
      </c>
      <c r="AA11" s="5">
        <f t="shared" si="4"/>
        <v>0</v>
      </c>
      <c r="AB11" s="10"/>
    </row>
    <row r="12" spans="1:28" x14ac:dyDescent="0.2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0"/>
    </row>
    <row r="13" spans="1:28" x14ac:dyDescent="0.25">
      <c r="A13" s="10"/>
      <c r="B13" s="8" t="s">
        <v>15</v>
      </c>
      <c r="C13" s="7">
        <f t="shared" ref="C13:N13" si="5">SUM(C14:C62)</f>
        <v>0</v>
      </c>
      <c r="D13" s="7">
        <f t="shared" si="5"/>
        <v>0</v>
      </c>
      <c r="E13" s="7">
        <f t="shared" si="5"/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  <c r="L13" s="7">
        <f t="shared" si="5"/>
        <v>0</v>
      </c>
      <c r="M13" s="7">
        <f t="shared" si="5"/>
        <v>0</v>
      </c>
      <c r="N13" s="7">
        <f t="shared" si="5"/>
        <v>0</v>
      </c>
      <c r="O13" s="7">
        <f>SUM(C13:N13)</f>
        <v>0</v>
      </c>
      <c r="P13" s="7">
        <f t="shared" ref="P13:AA13" si="6">SUM(P14:P62)</f>
        <v>0</v>
      </c>
      <c r="Q13" s="7">
        <f t="shared" si="6"/>
        <v>0</v>
      </c>
      <c r="R13" s="7">
        <f t="shared" si="6"/>
        <v>0</v>
      </c>
      <c r="S13" s="7">
        <f t="shared" si="6"/>
        <v>0</v>
      </c>
      <c r="T13" s="7">
        <f t="shared" si="6"/>
        <v>0</v>
      </c>
      <c r="U13" s="7">
        <f t="shared" si="6"/>
        <v>0</v>
      </c>
      <c r="V13" s="7">
        <f t="shared" si="6"/>
        <v>0</v>
      </c>
      <c r="W13" s="7">
        <f t="shared" si="6"/>
        <v>0</v>
      </c>
      <c r="X13" s="7">
        <f t="shared" si="6"/>
        <v>0</v>
      </c>
      <c r="Y13" s="7">
        <f t="shared" si="6"/>
        <v>0</v>
      </c>
      <c r="Z13" s="7">
        <f t="shared" si="6"/>
        <v>0</v>
      </c>
      <c r="AA13" s="7">
        <f t="shared" si="6"/>
        <v>0</v>
      </c>
      <c r="AB13" s="10"/>
    </row>
    <row r="14" spans="1:28" x14ac:dyDescent="0.25">
      <c r="A14" s="10"/>
      <c r="B14" s="1" t="s">
        <v>31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7">
        <f t="shared" ref="O14:O54" si="7">SUM(C14:N14)</f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0"/>
    </row>
    <row r="15" spans="1:28" x14ac:dyDescent="0.25">
      <c r="A15" s="10"/>
      <c r="B15" s="1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7">
        <f>SUM(C15:N15)</f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0"/>
    </row>
    <row r="16" spans="1:28" x14ac:dyDescent="0.25">
      <c r="A16" s="10"/>
      <c r="B16" s="1" t="s">
        <v>18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">
        <f t="shared" si="7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0"/>
    </row>
    <row r="17" spans="1:28" x14ac:dyDescent="0.25">
      <c r="A17" s="10"/>
      <c r="B17" s="1" t="s">
        <v>19</v>
      </c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7">
        <f>SUM(C17:N17)</f>
        <v>0</v>
      </c>
      <c r="P17" s="1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0"/>
    </row>
    <row r="18" spans="1:28" x14ac:dyDescent="0.25">
      <c r="A18" s="10"/>
      <c r="B18" s="1" t="s">
        <v>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7">
        <f t="shared" si="7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0"/>
    </row>
    <row r="19" spans="1:28" x14ac:dyDescent="0.25">
      <c r="A19" s="10"/>
      <c r="B19" s="1" t="s">
        <v>21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7">
        <f>SUM(C19:N19)</f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0"/>
    </row>
    <row r="20" spans="1:28" x14ac:dyDescent="0.25">
      <c r="A20" s="10"/>
      <c r="B20" s="1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>
        <f t="shared" si="7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0"/>
    </row>
    <row r="21" spans="1:28" x14ac:dyDescent="0.25">
      <c r="A21" s="10"/>
      <c r="B21" s="1" t="s">
        <v>23</v>
      </c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f t="shared" si="7"/>
        <v>0</v>
      </c>
      <c r="P21" s="1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0"/>
    </row>
    <row r="22" spans="1:28" x14ac:dyDescent="0.25">
      <c r="A22" s="10"/>
      <c r="B22" s="1" t="s">
        <v>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f>SUM(C22:N22)</f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0"/>
    </row>
    <row r="23" spans="1:28" x14ac:dyDescent="0.25">
      <c r="A23" s="10"/>
      <c r="B23" s="1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f t="shared" si="7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0"/>
    </row>
    <row r="24" spans="1:28" x14ac:dyDescent="0.25">
      <c r="A24" s="10"/>
      <c r="B24" s="1" t="s">
        <v>35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f>SUM(C24:N24)</f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0"/>
    </row>
    <row r="25" spans="1:28" x14ac:dyDescent="0.25">
      <c r="A25" s="10"/>
      <c r="B25" s="1" t="s">
        <v>33</v>
      </c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f t="shared" si="7"/>
        <v>0</v>
      </c>
      <c r="P25" s="1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0"/>
    </row>
    <row r="26" spans="1:28" x14ac:dyDescent="0.25">
      <c r="A26" s="10"/>
      <c r="B26" s="1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f t="shared" si="7"/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0"/>
    </row>
    <row r="27" spans="1:28" x14ac:dyDescent="0.25">
      <c r="A27" s="10"/>
      <c r="B27" s="1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f t="shared" si="7"/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0"/>
    </row>
    <row r="28" spans="1:28" x14ac:dyDescent="0.25">
      <c r="A28" s="10"/>
      <c r="B28" s="1" t="s">
        <v>40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f t="shared" si="7"/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0"/>
    </row>
    <row r="29" spans="1:28" x14ac:dyDescent="0.25">
      <c r="A29" s="10"/>
      <c r="B29" s="1" t="s">
        <v>24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f t="shared" si="7"/>
        <v>0</v>
      </c>
      <c r="P29" s="1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0"/>
    </row>
    <row r="30" spans="1:28" x14ac:dyDescent="0.25">
      <c r="A30" s="10"/>
      <c r="B30" s="1" t="s">
        <v>25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>
        <f t="shared" si="7"/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0"/>
    </row>
    <row r="31" spans="1:28" x14ac:dyDescent="0.25">
      <c r="A31" s="10"/>
      <c r="B31" s="1" t="s">
        <v>26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>
        <f t="shared" si="7"/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0"/>
    </row>
    <row r="32" spans="1:28" x14ac:dyDescent="0.25">
      <c r="A32" s="10"/>
      <c r="B32" s="1" t="s">
        <v>27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>
        <f t="shared" si="7"/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0"/>
    </row>
    <row r="33" spans="1:28" x14ac:dyDescent="0.25">
      <c r="A33" s="10"/>
      <c r="B33" s="1" t="s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>
        <f>SUM(C33:N33)</f>
        <v>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0"/>
    </row>
    <row r="34" spans="1:28" x14ac:dyDescent="0.25">
      <c r="A34" s="10"/>
      <c r="B34" s="1" t="s">
        <v>28</v>
      </c>
      <c r="C34" s="1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>
        <f t="shared" si="7"/>
        <v>0</v>
      </c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0"/>
    </row>
    <row r="35" spans="1:28" x14ac:dyDescent="0.25">
      <c r="A35" s="10"/>
      <c r="B35" s="1" t="s">
        <v>41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>
        <f t="shared" si="7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0"/>
    </row>
    <row r="36" spans="1:28" x14ac:dyDescent="0.25">
      <c r="A36" s="10"/>
      <c r="B36" s="1" t="s">
        <v>41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>
        <f t="shared" si="7"/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0"/>
    </row>
    <row r="37" spans="1:28" x14ac:dyDescent="0.25">
      <c r="A37" s="10"/>
      <c r="B37" s="1" t="s">
        <v>41</v>
      </c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>
        <f t="shared" si="7"/>
        <v>0</v>
      </c>
      <c r="P37" s="1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0"/>
    </row>
    <row r="38" spans="1:28" x14ac:dyDescent="0.25">
      <c r="A38" s="10"/>
      <c r="B38" s="1" t="s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>
        <f>SUM(C38:N38)</f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0"/>
    </row>
    <row r="39" spans="1:28" x14ac:dyDescent="0.25">
      <c r="A39" s="10"/>
      <c r="B39" s="1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>
        <f t="shared" si="7"/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10"/>
    </row>
    <row r="40" spans="1:28" x14ac:dyDescent="0.25">
      <c r="A40" s="10"/>
      <c r="B40" s="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>
        <f t="shared" si="7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0"/>
    </row>
    <row r="41" spans="1:28" x14ac:dyDescent="0.25">
      <c r="A41" s="10"/>
      <c r="B41" s="1" t="s">
        <v>38</v>
      </c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>
        <f t="shared" si="7"/>
        <v>0</v>
      </c>
      <c r="P41" s="1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0"/>
    </row>
    <row r="42" spans="1:28" x14ac:dyDescent="0.25">
      <c r="A42" s="10"/>
      <c r="B42" s="1" t="s">
        <v>42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>
        <f t="shared" si="7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10"/>
    </row>
    <row r="43" spans="1:28" x14ac:dyDescent="0.25">
      <c r="A43" s="10"/>
      <c r="B43" s="1" t="s">
        <v>42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>
        <f t="shared" si="7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0"/>
    </row>
    <row r="44" spans="1:28" x14ac:dyDescent="0.25">
      <c r="A44" s="10"/>
      <c r="B44" s="1" t="s"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>
        <f t="shared" si="7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0"/>
    </row>
    <row r="45" spans="1:28" x14ac:dyDescent="0.25">
      <c r="A45" s="10"/>
      <c r="B45" s="1" t="s">
        <v>43</v>
      </c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>
        <f t="shared" si="7"/>
        <v>0</v>
      </c>
      <c r="P45" s="1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0"/>
    </row>
    <row r="46" spans="1:28" x14ac:dyDescent="0.25">
      <c r="A46" s="10"/>
      <c r="B46" s="1" t="s">
        <v>44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>
        <f>SUM(C46:N46)</f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0"/>
    </row>
    <row r="47" spans="1:28" x14ac:dyDescent="0.25">
      <c r="A47" s="10"/>
      <c r="B47" s="1" t="s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>
        <f t="shared" si="7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0"/>
    </row>
    <row r="48" spans="1:28" x14ac:dyDescent="0.25">
      <c r="A48" s="10"/>
      <c r="B48" s="1" t="s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>
        <f>SUM(C48:N48)</f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0"/>
    </row>
    <row r="49" spans="1:28" x14ac:dyDescent="0.25">
      <c r="A49" s="10"/>
      <c r="B49" s="1" t="s">
        <v>47</v>
      </c>
      <c r="C49" s="1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>
        <f t="shared" si="7"/>
        <v>0</v>
      </c>
      <c r="P49" s="1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0"/>
    </row>
    <row r="50" spans="1:28" x14ac:dyDescent="0.25">
      <c r="A50" s="10"/>
      <c r="B50" s="1" t="s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>
        <f>SUM(C50:N50)</f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0"/>
    </row>
    <row r="51" spans="1:28" x14ac:dyDescent="0.25">
      <c r="A51" s="10"/>
      <c r="B51" s="1" t="s">
        <v>49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>
        <f>SUM(C51:N51)</f>
        <v>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0"/>
    </row>
    <row r="52" spans="1:28" x14ac:dyDescent="0.25">
      <c r="A52" s="10"/>
      <c r="B52" s="1" t="s">
        <v>49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>
        <f t="shared" si="7"/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0"/>
    </row>
    <row r="53" spans="1:28" x14ac:dyDescent="0.25">
      <c r="A53" s="10"/>
      <c r="B53" s="1" t="s">
        <v>49</v>
      </c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>
        <f t="shared" si="7"/>
        <v>0</v>
      </c>
      <c r="P53" s="1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0"/>
    </row>
    <row r="54" spans="1:28" x14ac:dyDescent="0.25">
      <c r="A54" s="10"/>
      <c r="B54" s="1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7">
        <f t="shared" si="7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0"/>
    </row>
    <row r="55" spans="1:28" x14ac:dyDescent="0.25">
      <c r="A55" s="10"/>
      <c r="B55" s="1" t="s">
        <v>49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7">
        <f t="shared" ref="O55:O62" si="8">SUM(C55:N55)</f>
        <v>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0"/>
    </row>
    <row r="56" spans="1:28" x14ac:dyDescent="0.25">
      <c r="A56" s="10"/>
      <c r="B56" s="1" t="s">
        <v>49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7">
        <f t="shared" si="8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0"/>
    </row>
    <row r="57" spans="1:28" x14ac:dyDescent="0.25">
      <c r="A57" s="10"/>
      <c r="B57" s="1" t="s">
        <v>49</v>
      </c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7">
        <f t="shared" si="8"/>
        <v>0</v>
      </c>
      <c r="P57" s="1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10"/>
    </row>
    <row r="58" spans="1:28" x14ac:dyDescent="0.25">
      <c r="A58" s="10"/>
      <c r="B58" s="1" t="s">
        <v>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7">
        <f t="shared" si="8"/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0"/>
    </row>
    <row r="59" spans="1:28" x14ac:dyDescent="0.25">
      <c r="A59" s="10"/>
      <c r="B59" s="1" t="s">
        <v>49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7">
        <f t="shared" si="8"/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0"/>
    </row>
    <row r="60" spans="1:28" x14ac:dyDescent="0.25">
      <c r="A60" s="10"/>
      <c r="B60" s="1" t="s">
        <v>49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>
        <f t="shared" si="8"/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10"/>
    </row>
    <row r="61" spans="1:28" x14ac:dyDescent="0.25">
      <c r="A61" s="10"/>
      <c r="B61" s="1" t="s">
        <v>49</v>
      </c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7">
        <f t="shared" si="8"/>
        <v>0</v>
      </c>
      <c r="P61" s="1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10"/>
    </row>
    <row r="62" spans="1:28" x14ac:dyDescent="0.25">
      <c r="A62" s="10"/>
      <c r="B62" s="1" t="s">
        <v>49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>
        <f t="shared" si="8"/>
        <v>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0"/>
    </row>
    <row r="63" spans="1:28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</sheetData>
  <conditionalFormatting sqref="C11:N11">
    <cfRule type="cellIs" dxfId="3" priority="6" operator="lessThan">
      <formula>0</formula>
    </cfRule>
  </conditionalFormatting>
  <conditionalFormatting sqref="P11:AA11">
    <cfRule type="cellIs" dxfId="2" priority="4" operator="lessThan">
      <formula>0</formula>
    </cfRule>
  </conditionalFormatting>
  <pageMargins left="0.7" right="0.7" top="0.75" bottom="0.75" header="0.3" footer="0.3"/>
  <pageSetup paperSize="8" scale="61" orientation="portrait" r:id="rId1"/>
  <headerFooter>
    <oddFooter>&amp;CRev. 00 wtcon.dk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4BB7-283F-4013-8B12-D7705FE96266}">
  <sheetPr>
    <tabColor theme="9" tint="-0.249977111117893"/>
    <pageSetUpPr fitToPage="1"/>
  </sheetPr>
  <dimension ref="A1:AB68"/>
  <sheetViews>
    <sheetView zoomScaleNormal="100" workbookViewId="0">
      <selection activeCell="C7" sqref="C7"/>
    </sheetView>
  </sheetViews>
  <sheetFormatPr defaultRowHeight="15" x14ac:dyDescent="0.25"/>
  <cols>
    <col min="1" max="1" width="1.7109375" customWidth="1"/>
    <col min="2" max="2" width="27.28515625" bestFit="1" customWidth="1"/>
    <col min="3" max="14" width="10.7109375" customWidth="1"/>
    <col min="15" max="15" width="10.7109375" style="6" customWidth="1"/>
    <col min="16" max="27" width="10.7109375" hidden="1" customWidth="1"/>
    <col min="28" max="28" width="1.7109375" customWidth="1"/>
  </cols>
  <sheetData>
    <row r="1" spans="1:28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x14ac:dyDescent="0.25">
      <c r="A2" s="10"/>
      <c r="B2" s="16" t="s">
        <v>53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5">
      <c r="A3" s="10"/>
      <c r="B3" s="17">
        <f ca="1">TODAY()</f>
        <v>44335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8">
        <v>2018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x14ac:dyDescent="0.25">
      <c r="A5" s="10"/>
      <c r="B5" s="10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2" t="s">
        <v>12</v>
      </c>
      <c r="P5" s="3" t="s">
        <v>0</v>
      </c>
      <c r="Q5" s="3" t="s">
        <v>1</v>
      </c>
      <c r="R5" s="3" t="s">
        <v>2</v>
      </c>
      <c r="S5" s="3" t="s">
        <v>3</v>
      </c>
      <c r="T5" s="3" t="s">
        <v>4</v>
      </c>
      <c r="U5" s="3" t="s">
        <v>5</v>
      </c>
      <c r="V5" s="3" t="s">
        <v>6</v>
      </c>
      <c r="W5" s="3" t="s">
        <v>7</v>
      </c>
      <c r="X5" s="3" t="s">
        <v>8</v>
      </c>
      <c r="Y5" s="3" t="s">
        <v>9</v>
      </c>
      <c r="Z5" s="3" t="s">
        <v>10</v>
      </c>
      <c r="AA5" s="3" t="s">
        <v>11</v>
      </c>
      <c r="AB5" s="10"/>
    </row>
    <row r="6" spans="1:28" x14ac:dyDescent="0.25">
      <c r="A6" s="10"/>
      <c r="B6" s="8" t="s">
        <v>17</v>
      </c>
      <c r="C6" s="7">
        <f t="shared" ref="C6:N6" si="0">SUM(C7:C10)</f>
        <v>15000</v>
      </c>
      <c r="D6" s="7">
        <f t="shared" si="0"/>
        <v>15000</v>
      </c>
      <c r="E6" s="7">
        <f t="shared" si="0"/>
        <v>15000</v>
      </c>
      <c r="F6" s="7">
        <f t="shared" si="0"/>
        <v>15000</v>
      </c>
      <c r="G6" s="7">
        <f t="shared" si="0"/>
        <v>15000</v>
      </c>
      <c r="H6" s="7">
        <f t="shared" si="0"/>
        <v>15000</v>
      </c>
      <c r="I6" s="7">
        <f t="shared" si="0"/>
        <v>15000</v>
      </c>
      <c r="J6" s="7">
        <f t="shared" si="0"/>
        <v>15000</v>
      </c>
      <c r="K6" s="7">
        <f t="shared" si="0"/>
        <v>15000</v>
      </c>
      <c r="L6" s="7">
        <f t="shared" si="0"/>
        <v>15000</v>
      </c>
      <c r="M6" s="7">
        <f t="shared" si="0"/>
        <v>15000</v>
      </c>
      <c r="N6" s="7">
        <f t="shared" si="0"/>
        <v>15000</v>
      </c>
      <c r="O6" s="7">
        <f>SUM(C6:N6)</f>
        <v>180000</v>
      </c>
      <c r="P6" s="7">
        <f t="shared" ref="P6:AA6" si="1">SUM(P7:P10)</f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10"/>
    </row>
    <row r="7" spans="1:28" x14ac:dyDescent="0.25">
      <c r="A7" s="10"/>
      <c r="B7" s="1" t="s">
        <v>50</v>
      </c>
      <c r="C7" s="4">
        <v>7500</v>
      </c>
      <c r="D7" s="4">
        <v>7500</v>
      </c>
      <c r="E7" s="4">
        <v>7500</v>
      </c>
      <c r="F7" s="4">
        <v>7500</v>
      </c>
      <c r="G7" s="4">
        <v>7500</v>
      </c>
      <c r="H7" s="4">
        <v>7500</v>
      </c>
      <c r="I7" s="4">
        <v>7500</v>
      </c>
      <c r="J7" s="4">
        <v>7500</v>
      </c>
      <c r="K7" s="4">
        <v>7500</v>
      </c>
      <c r="L7" s="4">
        <v>7500</v>
      </c>
      <c r="M7" s="4">
        <v>7500</v>
      </c>
      <c r="N7" s="4">
        <v>7500</v>
      </c>
      <c r="O7" s="7">
        <f t="shared" ref="O7:O10" si="2">SUM(C7:N7)</f>
        <v>90000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0"/>
    </row>
    <row r="8" spans="1:28" x14ac:dyDescent="0.25">
      <c r="A8" s="10"/>
      <c r="B8" s="1" t="s">
        <v>51</v>
      </c>
      <c r="C8" s="4">
        <v>7500</v>
      </c>
      <c r="D8" s="4">
        <v>7500</v>
      </c>
      <c r="E8" s="4">
        <v>7500</v>
      </c>
      <c r="F8" s="4">
        <v>7500</v>
      </c>
      <c r="G8" s="4">
        <v>7500</v>
      </c>
      <c r="H8" s="4">
        <v>7500</v>
      </c>
      <c r="I8" s="4">
        <v>7500</v>
      </c>
      <c r="J8" s="4">
        <v>7500</v>
      </c>
      <c r="K8" s="4">
        <v>7500</v>
      </c>
      <c r="L8" s="4">
        <v>7500</v>
      </c>
      <c r="M8" s="4">
        <v>7500</v>
      </c>
      <c r="N8" s="4">
        <v>7500</v>
      </c>
      <c r="O8" s="7">
        <f t="shared" si="2"/>
        <v>90000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0"/>
    </row>
    <row r="9" spans="1:28" x14ac:dyDescent="0.25">
      <c r="A9" s="10"/>
      <c r="B9" s="1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>
        <f t="shared" si="2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0"/>
    </row>
    <row r="10" spans="1:28" x14ac:dyDescent="0.25">
      <c r="A10" s="10"/>
      <c r="B10" s="1" t="s">
        <v>14</v>
      </c>
      <c r="C10" s="1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>
        <f t="shared" si="2"/>
        <v>0</v>
      </c>
      <c r="P10" s="1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0"/>
    </row>
    <row r="11" spans="1:28" x14ac:dyDescent="0.25">
      <c r="A11" s="10"/>
      <c r="B11" s="9" t="s">
        <v>16</v>
      </c>
      <c r="C11" s="5">
        <f>C6-C13</f>
        <v>-4698</v>
      </c>
      <c r="D11" s="5">
        <f t="shared" ref="D11:N11" si="3">D6-D13+C11</f>
        <v>-2896</v>
      </c>
      <c r="E11" s="5">
        <f t="shared" si="3"/>
        <v>-5494</v>
      </c>
      <c r="F11" s="5">
        <f t="shared" si="3"/>
        <v>-4992</v>
      </c>
      <c r="G11" s="5">
        <f t="shared" si="3"/>
        <v>-3190</v>
      </c>
      <c r="H11" s="5">
        <f t="shared" si="3"/>
        <v>-2288</v>
      </c>
      <c r="I11" s="5">
        <f t="shared" si="3"/>
        <v>-986</v>
      </c>
      <c r="J11" s="5">
        <f t="shared" si="3"/>
        <v>816</v>
      </c>
      <c r="K11" s="5">
        <f t="shared" si="3"/>
        <v>1718</v>
      </c>
      <c r="L11" s="5">
        <f t="shared" si="3"/>
        <v>220</v>
      </c>
      <c r="M11" s="5">
        <f t="shared" si="3"/>
        <v>2022</v>
      </c>
      <c r="N11" s="5">
        <f t="shared" si="3"/>
        <v>2924</v>
      </c>
      <c r="O11" s="7"/>
      <c r="P11" s="5">
        <f>N11+P6-P13</f>
        <v>2924</v>
      </c>
      <c r="Q11" s="5">
        <f t="shared" ref="Q11:AA11" si="4">Q6-Q13+P11</f>
        <v>2924</v>
      </c>
      <c r="R11" s="5">
        <f t="shared" si="4"/>
        <v>2924</v>
      </c>
      <c r="S11" s="5">
        <f t="shared" si="4"/>
        <v>2924</v>
      </c>
      <c r="T11" s="5">
        <f t="shared" si="4"/>
        <v>2924</v>
      </c>
      <c r="U11" s="5">
        <f t="shared" si="4"/>
        <v>2924</v>
      </c>
      <c r="V11" s="5">
        <f t="shared" si="4"/>
        <v>2924</v>
      </c>
      <c r="W11" s="5">
        <f t="shared" si="4"/>
        <v>2924</v>
      </c>
      <c r="X11" s="5">
        <f t="shared" si="4"/>
        <v>2924</v>
      </c>
      <c r="Y11" s="5">
        <f t="shared" si="4"/>
        <v>2924</v>
      </c>
      <c r="Z11" s="5">
        <f t="shared" si="4"/>
        <v>2924</v>
      </c>
      <c r="AA11" s="5">
        <f t="shared" si="4"/>
        <v>2924</v>
      </c>
      <c r="AB11" s="10"/>
    </row>
    <row r="12" spans="1:28" x14ac:dyDescent="0.2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0"/>
    </row>
    <row r="13" spans="1:28" x14ac:dyDescent="0.25">
      <c r="A13" s="10"/>
      <c r="B13" s="8" t="s">
        <v>15</v>
      </c>
      <c r="C13" s="7">
        <f t="shared" ref="C13:N13" si="5">SUM(C14:C62)</f>
        <v>19698</v>
      </c>
      <c r="D13" s="7">
        <f t="shared" si="5"/>
        <v>13198</v>
      </c>
      <c r="E13" s="7">
        <f t="shared" si="5"/>
        <v>17598</v>
      </c>
      <c r="F13" s="7">
        <f t="shared" si="5"/>
        <v>14498</v>
      </c>
      <c r="G13" s="7">
        <f t="shared" si="5"/>
        <v>13198</v>
      </c>
      <c r="H13" s="7">
        <f t="shared" si="5"/>
        <v>14098</v>
      </c>
      <c r="I13" s="7">
        <f t="shared" si="5"/>
        <v>13698</v>
      </c>
      <c r="J13" s="7">
        <f t="shared" si="5"/>
        <v>13198</v>
      </c>
      <c r="K13" s="7">
        <f t="shared" si="5"/>
        <v>14098</v>
      </c>
      <c r="L13" s="7">
        <f t="shared" si="5"/>
        <v>16498</v>
      </c>
      <c r="M13" s="7">
        <f t="shared" si="5"/>
        <v>13198</v>
      </c>
      <c r="N13" s="7">
        <f t="shared" si="5"/>
        <v>14098</v>
      </c>
      <c r="O13" s="7">
        <f>SUM(C13:N13)</f>
        <v>177076</v>
      </c>
      <c r="P13" s="7">
        <f t="shared" ref="P13:AA13" si="6">SUM(P14:P62)</f>
        <v>0</v>
      </c>
      <c r="Q13" s="7">
        <f t="shared" si="6"/>
        <v>0</v>
      </c>
      <c r="R13" s="7">
        <f t="shared" si="6"/>
        <v>0</v>
      </c>
      <c r="S13" s="7">
        <f t="shared" si="6"/>
        <v>0</v>
      </c>
      <c r="T13" s="7">
        <f t="shared" si="6"/>
        <v>0</v>
      </c>
      <c r="U13" s="7">
        <f t="shared" si="6"/>
        <v>0</v>
      </c>
      <c r="V13" s="7">
        <f t="shared" si="6"/>
        <v>0</v>
      </c>
      <c r="W13" s="7">
        <f t="shared" si="6"/>
        <v>0</v>
      </c>
      <c r="X13" s="7">
        <f t="shared" si="6"/>
        <v>0</v>
      </c>
      <c r="Y13" s="7">
        <f t="shared" si="6"/>
        <v>0</v>
      </c>
      <c r="Z13" s="7">
        <f t="shared" si="6"/>
        <v>0</v>
      </c>
      <c r="AA13" s="7">
        <f t="shared" si="6"/>
        <v>0</v>
      </c>
      <c r="AB13" s="10"/>
    </row>
    <row r="14" spans="1:28" x14ac:dyDescent="0.25">
      <c r="A14" s="10"/>
      <c r="B14" s="1" t="s">
        <v>31</v>
      </c>
      <c r="C14" s="4">
        <v>8000</v>
      </c>
      <c r="D14" s="4">
        <v>8000</v>
      </c>
      <c r="E14" s="4">
        <v>8000</v>
      </c>
      <c r="F14" s="4">
        <v>8000</v>
      </c>
      <c r="G14" s="4">
        <v>8000</v>
      </c>
      <c r="H14" s="4">
        <v>8000</v>
      </c>
      <c r="I14" s="4">
        <v>8000</v>
      </c>
      <c r="J14" s="4">
        <v>8000</v>
      </c>
      <c r="K14" s="4">
        <v>8000</v>
      </c>
      <c r="L14" s="4">
        <v>8000</v>
      </c>
      <c r="M14" s="4">
        <v>8000</v>
      </c>
      <c r="N14" s="4">
        <v>8000</v>
      </c>
      <c r="O14" s="7">
        <f t="shared" ref="O14:O62" si="7">SUM(C14:N14)</f>
        <v>96000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0"/>
    </row>
    <row r="15" spans="1:28" x14ac:dyDescent="0.25">
      <c r="A15" s="10"/>
      <c r="B15" s="1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7">
        <f>SUM(C15:N15)</f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0"/>
    </row>
    <row r="16" spans="1:28" x14ac:dyDescent="0.25">
      <c r="A16" s="10"/>
      <c r="B16" s="1" t="s">
        <v>18</v>
      </c>
      <c r="C16" s="4">
        <v>500</v>
      </c>
      <c r="D16" s="4">
        <v>500</v>
      </c>
      <c r="E16" s="4">
        <v>500</v>
      </c>
      <c r="F16" s="4">
        <v>500</v>
      </c>
      <c r="G16" s="4">
        <v>500</v>
      </c>
      <c r="H16" s="4">
        <v>500</v>
      </c>
      <c r="I16" s="4">
        <v>500</v>
      </c>
      <c r="J16" s="4">
        <v>500</v>
      </c>
      <c r="K16" s="4">
        <v>500</v>
      </c>
      <c r="L16" s="4">
        <v>500</v>
      </c>
      <c r="M16" s="4">
        <v>500</v>
      </c>
      <c r="N16" s="4">
        <v>500</v>
      </c>
      <c r="O16" s="7">
        <f t="shared" si="7"/>
        <v>6000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0"/>
    </row>
    <row r="17" spans="1:28" x14ac:dyDescent="0.25">
      <c r="A17" s="10"/>
      <c r="B17" s="1" t="s">
        <v>19</v>
      </c>
      <c r="C17" s="14">
        <v>500</v>
      </c>
      <c r="D17" s="14">
        <v>500</v>
      </c>
      <c r="E17" s="14">
        <v>500</v>
      </c>
      <c r="F17" s="14">
        <v>500</v>
      </c>
      <c r="G17" s="14">
        <v>500</v>
      </c>
      <c r="H17" s="14">
        <v>500</v>
      </c>
      <c r="I17" s="14">
        <v>500</v>
      </c>
      <c r="J17" s="14">
        <v>500</v>
      </c>
      <c r="K17" s="14">
        <v>500</v>
      </c>
      <c r="L17" s="14">
        <v>500</v>
      </c>
      <c r="M17" s="14">
        <v>500</v>
      </c>
      <c r="N17" s="14">
        <v>500</v>
      </c>
      <c r="O17" s="7">
        <f>SUM(C17:N17)</f>
        <v>6000</v>
      </c>
      <c r="P17" s="1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0"/>
    </row>
    <row r="18" spans="1:28" x14ac:dyDescent="0.25">
      <c r="A18" s="10"/>
      <c r="B18" s="1" t="s">
        <v>20</v>
      </c>
      <c r="C18" s="4">
        <v>400</v>
      </c>
      <c r="D18" s="4">
        <v>400</v>
      </c>
      <c r="E18" s="4">
        <v>400</v>
      </c>
      <c r="F18" s="4">
        <v>400</v>
      </c>
      <c r="G18" s="4">
        <v>400</v>
      </c>
      <c r="H18" s="4">
        <v>400</v>
      </c>
      <c r="I18" s="4">
        <v>400</v>
      </c>
      <c r="J18" s="4">
        <v>400</v>
      </c>
      <c r="K18" s="4">
        <v>400</v>
      </c>
      <c r="L18" s="4">
        <v>400</v>
      </c>
      <c r="M18" s="4">
        <v>400</v>
      </c>
      <c r="N18" s="4">
        <v>400</v>
      </c>
      <c r="O18" s="7">
        <f t="shared" si="7"/>
        <v>4800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0"/>
    </row>
    <row r="19" spans="1:28" x14ac:dyDescent="0.25">
      <c r="A19" s="10"/>
      <c r="B19" s="1" t="s">
        <v>21</v>
      </c>
      <c r="C19" s="4"/>
      <c r="D19" s="4"/>
      <c r="E19" s="4"/>
      <c r="F19" s="4">
        <v>1000</v>
      </c>
      <c r="G19" s="4"/>
      <c r="H19" s="4"/>
      <c r="I19" s="4"/>
      <c r="J19" s="4"/>
      <c r="K19" s="4"/>
      <c r="L19" s="4"/>
      <c r="M19" s="4"/>
      <c r="N19" s="4"/>
      <c r="O19" s="7">
        <f>SUM(C19:N19)</f>
        <v>1000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0"/>
    </row>
    <row r="20" spans="1:28" x14ac:dyDescent="0.25">
      <c r="A20" s="10"/>
      <c r="B20" s="1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>
        <f t="shared" si="7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0"/>
    </row>
    <row r="21" spans="1:28" x14ac:dyDescent="0.25">
      <c r="A21" s="10"/>
      <c r="B21" s="1" t="s">
        <v>23</v>
      </c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f t="shared" si="7"/>
        <v>0</v>
      </c>
      <c r="P21" s="1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0"/>
    </row>
    <row r="22" spans="1:28" x14ac:dyDescent="0.25">
      <c r="A22" s="10"/>
      <c r="B22" s="1" t="s">
        <v>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f>SUM(C22:N22)</f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0"/>
    </row>
    <row r="23" spans="1:28" x14ac:dyDescent="0.25">
      <c r="A23" s="10"/>
      <c r="B23" s="1" t="s">
        <v>34</v>
      </c>
      <c r="C23" s="4"/>
      <c r="D23" s="4"/>
      <c r="E23" s="4">
        <v>600</v>
      </c>
      <c r="F23" s="4"/>
      <c r="G23" s="4"/>
      <c r="H23" s="4">
        <v>600</v>
      </c>
      <c r="I23" s="4"/>
      <c r="J23" s="4"/>
      <c r="K23" s="4">
        <v>600</v>
      </c>
      <c r="L23" s="4"/>
      <c r="M23" s="4"/>
      <c r="N23" s="4">
        <v>600</v>
      </c>
      <c r="O23" s="7">
        <f t="shared" si="7"/>
        <v>2400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0"/>
    </row>
    <row r="24" spans="1:28" x14ac:dyDescent="0.25">
      <c r="A24" s="10"/>
      <c r="B24" s="1" t="s">
        <v>35</v>
      </c>
      <c r="C24" s="4"/>
      <c r="D24" s="4"/>
      <c r="E24" s="4">
        <v>300</v>
      </c>
      <c r="F24" s="4"/>
      <c r="G24" s="4"/>
      <c r="H24" s="4">
        <v>300</v>
      </c>
      <c r="I24" s="4"/>
      <c r="J24" s="4"/>
      <c r="K24" s="4">
        <v>300</v>
      </c>
      <c r="L24" s="4"/>
      <c r="M24" s="4"/>
      <c r="N24" s="4">
        <v>300</v>
      </c>
      <c r="O24" s="7">
        <f>SUM(C24:N24)</f>
        <v>1200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0"/>
    </row>
    <row r="25" spans="1:28" x14ac:dyDescent="0.25">
      <c r="A25" s="10"/>
      <c r="B25" s="1" t="s">
        <v>33</v>
      </c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f t="shared" si="7"/>
        <v>0</v>
      </c>
      <c r="P25" s="1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0"/>
    </row>
    <row r="26" spans="1:28" x14ac:dyDescent="0.25">
      <c r="A26" s="10"/>
      <c r="B26" s="1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f t="shared" si="7"/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0"/>
    </row>
    <row r="27" spans="1:28" x14ac:dyDescent="0.25">
      <c r="A27" s="10"/>
      <c r="B27" s="1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f t="shared" si="7"/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0"/>
    </row>
    <row r="28" spans="1:28" x14ac:dyDescent="0.25">
      <c r="A28" s="10"/>
      <c r="B28" s="1" t="s">
        <v>40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f t="shared" si="7"/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0"/>
    </row>
    <row r="29" spans="1:28" x14ac:dyDescent="0.25">
      <c r="A29" s="10"/>
      <c r="B29" s="1" t="s">
        <v>24</v>
      </c>
      <c r="C29" s="14">
        <v>1500</v>
      </c>
      <c r="D29" s="14">
        <v>1500</v>
      </c>
      <c r="E29" s="14">
        <v>1500</v>
      </c>
      <c r="F29" s="14">
        <v>1500</v>
      </c>
      <c r="G29" s="14">
        <v>1500</v>
      </c>
      <c r="H29" s="14">
        <v>1500</v>
      </c>
      <c r="I29" s="14">
        <v>1500</v>
      </c>
      <c r="J29" s="14">
        <v>1500</v>
      </c>
      <c r="K29" s="14">
        <v>1500</v>
      </c>
      <c r="L29" s="14">
        <v>1500</v>
      </c>
      <c r="M29" s="14">
        <v>1500</v>
      </c>
      <c r="N29" s="14">
        <v>1500</v>
      </c>
      <c r="O29" s="7">
        <f t="shared" si="7"/>
        <v>18000</v>
      </c>
      <c r="P29" s="1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0"/>
    </row>
    <row r="30" spans="1:28" x14ac:dyDescent="0.25">
      <c r="A30" s="10"/>
      <c r="B30" s="1" t="s">
        <v>25</v>
      </c>
      <c r="C30" s="4">
        <v>750</v>
      </c>
      <c r="D30" s="4">
        <v>750</v>
      </c>
      <c r="E30" s="4">
        <v>750</v>
      </c>
      <c r="F30" s="4">
        <v>750</v>
      </c>
      <c r="G30" s="4">
        <v>750</v>
      </c>
      <c r="H30" s="4">
        <v>750</v>
      </c>
      <c r="I30" s="4">
        <v>750</v>
      </c>
      <c r="J30" s="4">
        <v>750</v>
      </c>
      <c r="K30" s="4">
        <v>750</v>
      </c>
      <c r="L30" s="4">
        <v>750</v>
      </c>
      <c r="M30" s="4">
        <v>750</v>
      </c>
      <c r="N30" s="4">
        <v>750</v>
      </c>
      <c r="O30" s="7">
        <f t="shared" si="7"/>
        <v>9000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0"/>
    </row>
    <row r="31" spans="1:28" x14ac:dyDescent="0.25">
      <c r="A31" s="10"/>
      <c r="B31" s="1" t="s">
        <v>26</v>
      </c>
      <c r="C31" s="4"/>
      <c r="D31" s="4"/>
      <c r="E31" s="4">
        <v>1500</v>
      </c>
      <c r="F31" s="4"/>
      <c r="G31" s="4"/>
      <c r="H31" s="4"/>
      <c r="I31" s="4"/>
      <c r="J31" s="4"/>
      <c r="K31" s="4"/>
      <c r="L31" s="4">
        <v>3000</v>
      </c>
      <c r="M31" s="4"/>
      <c r="N31" s="4"/>
      <c r="O31" s="7">
        <f t="shared" si="7"/>
        <v>4500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0"/>
    </row>
    <row r="32" spans="1:28" x14ac:dyDescent="0.25">
      <c r="A32" s="10"/>
      <c r="B32" s="1" t="s">
        <v>27</v>
      </c>
      <c r="C32" s="4">
        <v>6000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>
        <f t="shared" si="7"/>
        <v>6000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0"/>
    </row>
    <row r="33" spans="1:28" x14ac:dyDescent="0.25">
      <c r="A33" s="10"/>
      <c r="B33" s="1" t="s">
        <v>29</v>
      </c>
      <c r="C33" s="4">
        <v>500</v>
      </c>
      <c r="D33" s="4"/>
      <c r="E33" s="4"/>
      <c r="F33" s="4"/>
      <c r="G33" s="4"/>
      <c r="H33" s="4"/>
      <c r="I33" s="4">
        <v>500</v>
      </c>
      <c r="J33" s="4"/>
      <c r="K33" s="4"/>
      <c r="L33" s="4"/>
      <c r="M33" s="4"/>
      <c r="N33" s="4"/>
      <c r="O33" s="7">
        <f>SUM(C33:N33)</f>
        <v>1000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0"/>
    </row>
    <row r="34" spans="1:28" x14ac:dyDescent="0.25">
      <c r="A34" s="10"/>
      <c r="B34" s="1" t="s">
        <v>28</v>
      </c>
      <c r="C34" s="14"/>
      <c r="D34" s="4"/>
      <c r="E34" s="4"/>
      <c r="F34" s="4">
        <v>300</v>
      </c>
      <c r="G34" s="4"/>
      <c r="H34" s="4"/>
      <c r="I34" s="4"/>
      <c r="J34" s="4"/>
      <c r="K34" s="4"/>
      <c r="L34" s="4">
        <v>300</v>
      </c>
      <c r="M34" s="4"/>
      <c r="N34" s="4"/>
      <c r="O34" s="7">
        <f t="shared" si="7"/>
        <v>600</v>
      </c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0"/>
    </row>
    <row r="35" spans="1:28" x14ac:dyDescent="0.25">
      <c r="A35" s="10"/>
      <c r="B35" s="1" t="s">
        <v>41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>
        <f t="shared" si="7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0"/>
    </row>
    <row r="36" spans="1:28" x14ac:dyDescent="0.25">
      <c r="A36" s="10"/>
      <c r="B36" s="1" t="s">
        <v>41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>
        <f t="shared" si="7"/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0"/>
    </row>
    <row r="37" spans="1:28" x14ac:dyDescent="0.25">
      <c r="A37" s="10"/>
      <c r="B37" s="1" t="s">
        <v>41</v>
      </c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>
        <f t="shared" si="7"/>
        <v>0</v>
      </c>
      <c r="P37" s="1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10"/>
    </row>
    <row r="38" spans="1:28" x14ac:dyDescent="0.25">
      <c r="A38" s="10"/>
      <c r="B38" s="1" t="s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>
        <f>SUM(C38:N38)</f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0"/>
    </row>
    <row r="39" spans="1:28" x14ac:dyDescent="0.25">
      <c r="A39" s="10"/>
      <c r="B39" s="1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>
        <f t="shared" si="7"/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10"/>
    </row>
    <row r="40" spans="1:28" x14ac:dyDescent="0.25">
      <c r="A40" s="10"/>
      <c r="B40" s="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>
        <f t="shared" si="7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0"/>
    </row>
    <row r="41" spans="1:28" x14ac:dyDescent="0.25">
      <c r="A41" s="10"/>
      <c r="B41" s="1" t="s">
        <v>38</v>
      </c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>
        <f t="shared" si="7"/>
        <v>0</v>
      </c>
      <c r="P41" s="1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0"/>
    </row>
    <row r="42" spans="1:28" x14ac:dyDescent="0.25">
      <c r="A42" s="10"/>
      <c r="B42" s="1" t="s">
        <v>42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>
        <f t="shared" si="7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10"/>
    </row>
    <row r="43" spans="1:28" x14ac:dyDescent="0.25">
      <c r="A43" s="10"/>
      <c r="B43" s="1" t="s">
        <v>42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>
        <f t="shared" si="7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0"/>
    </row>
    <row r="44" spans="1:28" x14ac:dyDescent="0.25">
      <c r="A44" s="10"/>
      <c r="B44" s="1" t="s"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>
        <f t="shared" si="7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0"/>
    </row>
    <row r="45" spans="1:28" x14ac:dyDescent="0.25">
      <c r="A45" s="10"/>
      <c r="B45" s="1" t="s">
        <v>43</v>
      </c>
      <c r="C45" s="14">
        <v>1000</v>
      </c>
      <c r="D45" s="14">
        <v>1000</v>
      </c>
      <c r="E45" s="14">
        <v>1000</v>
      </c>
      <c r="F45" s="14">
        <v>1000</v>
      </c>
      <c r="G45" s="14">
        <v>1000</v>
      </c>
      <c r="H45" s="14">
        <v>1000</v>
      </c>
      <c r="I45" s="14">
        <v>1000</v>
      </c>
      <c r="J45" s="14">
        <v>1000</v>
      </c>
      <c r="K45" s="14">
        <v>1000</v>
      </c>
      <c r="L45" s="14">
        <v>1000</v>
      </c>
      <c r="M45" s="14">
        <v>1000</v>
      </c>
      <c r="N45" s="14">
        <v>1000</v>
      </c>
      <c r="O45" s="7">
        <f t="shared" si="7"/>
        <v>12000</v>
      </c>
      <c r="P45" s="1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0"/>
    </row>
    <row r="46" spans="1:28" x14ac:dyDescent="0.25">
      <c r="A46" s="10"/>
      <c r="B46" s="1" t="s">
        <v>44</v>
      </c>
      <c r="C46" s="4"/>
      <c r="D46" s="4"/>
      <c r="E46" s="4">
        <v>2000</v>
      </c>
      <c r="F46" s="4"/>
      <c r="G46" s="4"/>
      <c r="H46" s="4"/>
      <c r="I46" s="4"/>
      <c r="J46" s="4"/>
      <c r="K46" s="4"/>
      <c r="L46" s="4"/>
      <c r="M46" s="4"/>
      <c r="N46" s="4"/>
      <c r="O46" s="7">
        <f>SUM(C46:N46)</f>
        <v>2000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0"/>
    </row>
    <row r="47" spans="1:28" x14ac:dyDescent="0.25">
      <c r="A47" s="10"/>
      <c r="B47" s="1" t="s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>
        <f t="shared" si="7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0"/>
    </row>
    <row r="48" spans="1:28" x14ac:dyDescent="0.25">
      <c r="A48" s="10"/>
      <c r="B48" s="1" t="s">
        <v>46</v>
      </c>
      <c r="C48" s="4">
        <v>199</v>
      </c>
      <c r="D48" s="4">
        <v>199</v>
      </c>
      <c r="E48" s="4">
        <v>199</v>
      </c>
      <c r="F48" s="4">
        <v>199</v>
      </c>
      <c r="G48" s="4">
        <v>199</v>
      </c>
      <c r="H48" s="4">
        <v>199</v>
      </c>
      <c r="I48" s="4">
        <v>199</v>
      </c>
      <c r="J48" s="4">
        <v>199</v>
      </c>
      <c r="K48" s="4">
        <v>199</v>
      </c>
      <c r="L48" s="4">
        <v>199</v>
      </c>
      <c r="M48" s="4">
        <v>199</v>
      </c>
      <c r="N48" s="4">
        <v>199</v>
      </c>
      <c r="O48" s="7">
        <f>SUM(C48:N48)</f>
        <v>2388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0"/>
    </row>
    <row r="49" spans="1:28" x14ac:dyDescent="0.25">
      <c r="A49" s="10"/>
      <c r="B49" s="1" t="s">
        <v>47</v>
      </c>
      <c r="C49" s="14">
        <v>99</v>
      </c>
      <c r="D49" s="14">
        <v>99</v>
      </c>
      <c r="E49" s="14">
        <v>99</v>
      </c>
      <c r="F49" s="14">
        <v>99</v>
      </c>
      <c r="G49" s="14">
        <v>99</v>
      </c>
      <c r="H49" s="14">
        <v>99</v>
      </c>
      <c r="I49" s="14">
        <v>99</v>
      </c>
      <c r="J49" s="14">
        <v>99</v>
      </c>
      <c r="K49" s="14">
        <v>99</v>
      </c>
      <c r="L49" s="14">
        <v>99</v>
      </c>
      <c r="M49" s="14">
        <v>99</v>
      </c>
      <c r="N49" s="14">
        <v>99</v>
      </c>
      <c r="O49" s="7">
        <f t="shared" si="7"/>
        <v>1188</v>
      </c>
      <c r="P49" s="1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0"/>
    </row>
    <row r="50" spans="1:28" x14ac:dyDescent="0.25">
      <c r="A50" s="10"/>
      <c r="B50" s="1" t="s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>
        <f>SUM(C50:N50)</f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0"/>
    </row>
    <row r="51" spans="1:28" x14ac:dyDescent="0.25">
      <c r="A51" s="10"/>
      <c r="B51" s="1" t="s">
        <v>54</v>
      </c>
      <c r="C51" s="4">
        <v>250</v>
      </c>
      <c r="D51" s="4">
        <v>250</v>
      </c>
      <c r="E51" s="4">
        <v>250</v>
      </c>
      <c r="F51" s="4">
        <v>250</v>
      </c>
      <c r="G51" s="4">
        <v>250</v>
      </c>
      <c r="H51" s="4">
        <v>250</v>
      </c>
      <c r="I51" s="4">
        <v>250</v>
      </c>
      <c r="J51" s="4">
        <v>250</v>
      </c>
      <c r="K51" s="4">
        <v>250</v>
      </c>
      <c r="L51" s="4">
        <v>250</v>
      </c>
      <c r="M51" s="4">
        <v>250</v>
      </c>
      <c r="N51" s="4">
        <v>250</v>
      </c>
      <c r="O51" s="7">
        <f>SUM(C51:N51)</f>
        <v>3000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0"/>
    </row>
    <row r="52" spans="1:28" x14ac:dyDescent="0.25">
      <c r="A52" s="10"/>
      <c r="B52" s="1" t="s">
        <v>49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>
        <f t="shared" si="7"/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0"/>
    </row>
    <row r="53" spans="1:28" x14ac:dyDescent="0.25">
      <c r="A53" s="10"/>
      <c r="B53" s="1" t="s">
        <v>49</v>
      </c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>
        <f t="shared" si="7"/>
        <v>0</v>
      </c>
      <c r="P53" s="1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0"/>
    </row>
    <row r="54" spans="1:28" x14ac:dyDescent="0.25">
      <c r="A54" s="10"/>
      <c r="B54" s="1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7">
        <f t="shared" si="7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0"/>
    </row>
    <row r="55" spans="1:28" x14ac:dyDescent="0.25">
      <c r="A55" s="10"/>
      <c r="B55" s="1" t="s">
        <v>49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7">
        <f t="shared" si="7"/>
        <v>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0"/>
    </row>
    <row r="56" spans="1:28" x14ac:dyDescent="0.25">
      <c r="A56" s="10"/>
      <c r="B56" s="1" t="s">
        <v>49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7">
        <f t="shared" si="7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0"/>
    </row>
    <row r="57" spans="1:28" x14ac:dyDescent="0.25">
      <c r="A57" s="10"/>
      <c r="B57" s="1" t="s">
        <v>49</v>
      </c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7">
        <f t="shared" si="7"/>
        <v>0</v>
      </c>
      <c r="P57" s="1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10"/>
    </row>
    <row r="58" spans="1:28" x14ac:dyDescent="0.25">
      <c r="A58" s="10"/>
      <c r="B58" s="1" t="s">
        <v>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7">
        <f t="shared" si="7"/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0"/>
    </row>
    <row r="59" spans="1:28" x14ac:dyDescent="0.25">
      <c r="A59" s="10"/>
      <c r="B59" s="1" t="s">
        <v>49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7">
        <f t="shared" si="7"/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0"/>
    </row>
    <row r="60" spans="1:28" x14ac:dyDescent="0.25">
      <c r="A60" s="10"/>
      <c r="B60" s="1" t="s">
        <v>49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>
        <f t="shared" si="7"/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10"/>
    </row>
    <row r="61" spans="1:28" x14ac:dyDescent="0.25">
      <c r="A61" s="10"/>
      <c r="B61" s="1" t="s">
        <v>49</v>
      </c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7">
        <f t="shared" si="7"/>
        <v>0</v>
      </c>
      <c r="P61" s="1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10"/>
    </row>
    <row r="62" spans="1:28" x14ac:dyDescent="0.25">
      <c r="A62" s="10"/>
      <c r="B62" s="1" t="s">
        <v>49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>
        <f t="shared" si="7"/>
        <v>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0"/>
    </row>
    <row r="63" spans="1:28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</sheetData>
  <conditionalFormatting sqref="C11:N11">
    <cfRule type="cellIs" dxfId="1" priority="5" operator="lessThan">
      <formula>0</formula>
    </cfRule>
  </conditionalFormatting>
  <conditionalFormatting sqref="P11:AA11">
    <cfRule type="cellIs" dxfId="0" priority="4" operator="lessThan">
      <formula>0</formula>
    </cfRule>
  </conditionalFormatting>
  <pageMargins left="0.7" right="0.7" top="0.75" bottom="0.75" header="0.3" footer="0.3"/>
  <pageSetup paperSize="8" scale="61" orientation="portrait" r:id="rId1"/>
  <headerFooter>
    <oddFooter>&amp;CRev. 00 wtcon.dk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Eksempel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Platanvej 17</dc:creator>
  <cp:lastModifiedBy>Lars Ørtoft Jensen</cp:lastModifiedBy>
  <cp:lastPrinted>2021-04-23T08:12:05Z</cp:lastPrinted>
  <dcterms:created xsi:type="dcterms:W3CDTF">2018-11-07T19:16:32Z</dcterms:created>
  <dcterms:modified xsi:type="dcterms:W3CDTF">2021-05-19T10:16:50Z</dcterms:modified>
</cp:coreProperties>
</file>